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Servidor" sheetId="5" r:id="rId1"/>
  </sheets>
  <definedNames>
    <definedName name="_xlnm.Print_Area" localSheetId="0">Servidor!$A$1:$S$19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9" i="5" l="1"/>
  <c r="F26" i="5" l="1"/>
  <c r="F25" i="5"/>
  <c r="F14" i="5"/>
  <c r="F13" i="5"/>
  <c r="F8" i="5"/>
  <c r="F9" i="5"/>
  <c r="F24" i="5" l="1"/>
  <c r="F23" i="5"/>
  <c r="F28" i="5"/>
  <c r="F30" i="5"/>
  <c r="F27" i="5"/>
  <c r="F21" i="5"/>
  <c r="F22" i="5"/>
  <c r="F20" i="5"/>
  <c r="F12" i="5" l="1"/>
  <c r="F11" i="5"/>
  <c r="F10" i="5"/>
  <c r="F19" i="5" l="1"/>
  <c r="F18" i="5"/>
  <c r="F17" i="5"/>
  <c r="F16" i="5"/>
  <c r="F15" i="5"/>
</calcChain>
</file>

<file path=xl/sharedStrings.xml><?xml version="1.0" encoding="utf-8"?>
<sst xmlns="http://schemas.openxmlformats.org/spreadsheetml/2006/main" count="643" uniqueCount="92">
  <si>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</si>
  <si>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</si>
  <si>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</si>
  <si>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</si>
  <si>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</si>
  <si>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</si>
  <si>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</si>
  <si>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</si>
  <si>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</si>
  <si>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</si>
  <si>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</si>
  <si>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</si>
  <si>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</si>
  <si>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</si>
  <si>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</si>
  <si>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</si>
  <si>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</si>
  <si>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</si>
  <si>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</si>
  <si>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</si>
  <si>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</si>
  <si>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</si>
  <si>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</si>
  <si>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</si>
  <si>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Práticas Cartorárias</t>
  </si>
  <si>
    <t>Certificar o decurso de prazo dos processos</t>
  </si>
  <si>
    <t>Acompanhar a tramitação dos recursos repetitivos</t>
  </si>
  <si>
    <t>Supervisão das atividades cartorárias</t>
  </si>
  <si>
    <t>Controlar os escaninhos eletrônicos das unidades da Coordenadoria, utilizando as regras predefinidas pela unidade e legislação pertinete às atividades cartorárias</t>
  </si>
  <si>
    <t>Médio</t>
  </si>
  <si>
    <t>Baixo</t>
  </si>
  <si>
    <t>Alto</t>
  </si>
  <si>
    <t>Instruir processos com informações, despachos e pareceres na forma determinada pelo Ministro e/ou gabinete para perfeito gerenciamento das peças processuais</t>
  </si>
  <si>
    <t>Atividades administrativas</t>
  </si>
  <si>
    <t>Controlar, dentro do prazo legal, o recebimento e a expedição de documentos, agilizando as atividades administrativas da unidade</t>
  </si>
  <si>
    <t>Autorizar as solicitações  de férias dos servidores</t>
  </si>
  <si>
    <t>Preparar os memorandos afetos à atividade da Coordenadoria</t>
  </si>
  <si>
    <t>Realizar planejamento anual de material de consumo  da unidade</t>
  </si>
  <si>
    <t>Realizar  a avaliação de desempenho dos chefes das seções da unidade nos prazos definidos pela administração</t>
  </si>
  <si>
    <t>Autorizar os chefes de seção a participarem em eventos de capacitação</t>
  </si>
  <si>
    <t>COORDENADORIA DE PROCESSAMENTO DE FEITOS DE DIREITO PRIVADO</t>
  </si>
  <si>
    <t>Encaminhar os processos e demandas aos setores e órgãos responsáveis de acordo com trâmites nos prazos legais relativos às atividades cartorárias</t>
  </si>
  <si>
    <t>Efetuar pedido mensal de material de consumo para a unidade, respeitando o previsto no planejamento anual</t>
  </si>
  <si>
    <t>Normativos Internos</t>
  </si>
  <si>
    <t>Normativos Externos</t>
  </si>
  <si>
    <t>Técnicas Complementares</t>
  </si>
  <si>
    <t>Sistemas Internos</t>
  </si>
  <si>
    <t>Sistemas Comerciais</t>
  </si>
  <si>
    <t>Regimento Interno do STJ</t>
  </si>
  <si>
    <t>Código de Processo Civil</t>
  </si>
  <si>
    <t>Redação Oficial</t>
  </si>
  <si>
    <t>SIAJ/Processamento</t>
  </si>
  <si>
    <t>SIAJ/Assinador de Documentos</t>
  </si>
  <si>
    <t>SIAJ/Autuação</t>
  </si>
  <si>
    <t>SIAJ/Apoio a Julgamentos</t>
  </si>
  <si>
    <t>SIAJ/Gestão de Peças Eletrônicas</t>
  </si>
  <si>
    <t>SIAJ/Informações Processuais</t>
  </si>
  <si>
    <t>SIAJ/Gestor de Escaninho</t>
  </si>
  <si>
    <t>SIAJ/Visualizador</t>
  </si>
  <si>
    <t>SEI</t>
  </si>
  <si>
    <t>Revisar as comunicações expedidas pela Coordenadoria dentro dos padrões estabelecidos pela unidade</t>
  </si>
  <si>
    <t>Malote Digital</t>
  </si>
  <si>
    <t>Instrumentais</t>
  </si>
  <si>
    <t>Código Civil</t>
  </si>
  <si>
    <t>Constituição Federal</t>
  </si>
  <si>
    <t>Legislação Federal</t>
  </si>
  <si>
    <t>Gerenciamento de Frequência</t>
  </si>
  <si>
    <t>SIAJ/Automação SOJ</t>
  </si>
  <si>
    <t>SIAJ/Baixa</t>
  </si>
  <si>
    <t>SIAJ/Deslocamento de Petições</t>
  </si>
  <si>
    <t>SIAJ/Gestor Judiciário</t>
  </si>
  <si>
    <t>SIAJ/Telegrammas</t>
  </si>
  <si>
    <t>Administra/Pedido de Material</t>
  </si>
  <si>
    <t>SIAJ/Relatório de Conformidade</t>
  </si>
  <si>
    <t>Expedir certidões solicitadas pelo gabinete do Ministro ou pelo advogado, seguindo as regras das práticas cartorárias</t>
  </si>
  <si>
    <t>Gestão de Desempenho</t>
  </si>
  <si>
    <t>Prestar apoio técnico e administrativo aos gestores da unidade dirimindo dúvidas acerca das práticas cartorárias</t>
  </si>
  <si>
    <t>Responder às manifestações encaminhadas pela Ouvidoria do Tribunal, dentro do prazo solicitado</t>
  </si>
  <si>
    <t xml:space="preserve">Encaminhar à publicação os atos administrativos de nomeação de pessoal </t>
  </si>
  <si>
    <t>Resoluções CNJ</t>
  </si>
  <si>
    <t>Enunciados Administrativos 1 a 7</t>
  </si>
  <si>
    <t>Intranet</t>
  </si>
  <si>
    <t>X</t>
  </si>
  <si>
    <t>Assinar os termos nos processos (certidões, conclusões e vistas), objetivando a efetividade das práticas cartorárias</t>
  </si>
  <si>
    <t>Enviar a frequência dos servidores da unidade</t>
  </si>
  <si>
    <t>Encaminhar relatório trimestral do teletrabalho</t>
  </si>
  <si>
    <t xml:space="preserve">Gerir os bens permanentes da unidade </t>
  </si>
  <si>
    <t>UNIDADE:</t>
  </si>
  <si>
    <t>Portarias, Resolução e Instruções Normativas do STJ</t>
  </si>
  <si>
    <t>Outlook/Teams</t>
  </si>
  <si>
    <t>Conferir os ofícios e mandados de decisões urgentes e demais atos de comunicação</t>
  </si>
  <si>
    <t>Propor junto à SPF o desenvolvimento de funcionalidade no SIAJ com vistas à otimização das atividades cartorárias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</si>
</sst>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Protection="1">
      <protection locked="0"/>
    </xf>
    <xf numFmtId="0" fontId="9" fillId="0" borderId="0" xfId="0" applyNumberFormat="1" applyFont="1" applyFill="1" applyAlignment="1" applyProtection="1">
      <alignment wrapText="1" readingOrder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2" borderId="0" xfId="0" applyNumberFormat="1" applyFont="1" applyFill="1" applyAlignment="1" applyProtection="1">
      <alignment horizontal="left" vertical="center" wrapText="1" readingOrder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6" fillId="4" borderId="1" xfId="0" applyFont="1" applyFill="1" applyBorder="1" applyAlignment="1">
      <alignment horizontal="center" vertical="center" textRotation="90" wrapText="1"/>
    </xf>
    <xf numFmtId="0" fontId="9" fillId="3" borderId="1" xfId="0" applyNumberFormat="1" applyFont="1" applyFill="1" applyBorder="1" applyAlignment="1" applyProtection="1">
      <alignment horizontal="center" vertical="center" wrapText="1" readingOrder="1"/>
    </xf>
    <xf numFmtId="2" fontId="5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textRotation="90" wrapText="1"/>
      <protection locked="0"/>
    </xf>
    <xf numFmtId="0" fontId="7" fillId="2" borderId="14" xfId="0" applyFont="1" applyFill="1" applyBorder="1" applyAlignment="1" applyProtection="1">
      <alignment horizontal="center" vertical="center" textRotation="90" wrapText="1"/>
      <protection locked="0"/>
    </xf>
    <xf numFmtId="0" fontId="7" fillId="2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Alignment="1" applyProtection="1">
      <alignment vertical="center" wrapText="1" readingOrder="1"/>
    </xf>
    <xf numFmtId="0" fontId="8" fillId="2" borderId="12" xfId="0" applyNumberFormat="1" applyFont="1" applyFill="1" applyBorder="1" applyAlignment="1" applyProtection="1">
      <alignment vertical="center" wrapText="1" readingOrder="1"/>
    </xf>
    <xf numFmtId="0" fontId="8" fillId="2" borderId="9" xfId="0" applyNumberFormat="1" applyFont="1" applyFill="1" applyBorder="1" applyAlignment="1" applyProtection="1">
      <alignment vertical="center" wrapText="1" readingOrder="1"/>
    </xf>
    <xf numFmtId="0" fontId="8" fillId="2" borderId="10" xfId="0" applyNumberFormat="1" applyFont="1" applyFill="1" applyBorder="1" applyAlignment="1" applyProtection="1">
      <alignment vertical="center" wrapText="1" readingOrder="1"/>
    </xf>
    <xf numFmtId="0" fontId="6" fillId="8" borderId="0" xfId="0" applyFont="1" applyFill="1" applyAlignment="1" applyProtection="1">
      <alignment horizontal="left" vertical="center" wrapText="1"/>
      <protection locked="0"/>
    </xf>
    <xf numFmtId="2" fontId="6" fillId="6" borderId="1" xfId="0" applyNumberFormat="1" applyFont="1" applyFill="1" applyBorder="1" applyAlignment="1" applyProtection="1">
      <alignment horizontal="center" vertical="center" textRotation="90" wrapText="1"/>
    </xf>
    <xf numFmtId="2" fontId="6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3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6" fillId="6" borderId="3" xfId="0" applyNumberFormat="1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>
      <alignment horizontal="left" vertical="center" wrapText="1" readingOrder="1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wrapText="1"/>
    </xf>
    <xf numFmtId="2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2" fontId="12" fillId="2" borderId="3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2" fontId="12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2" fontId="12" fillId="0" borderId="3" xfId="0" applyNumberFormat="1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0"/>
  <sheetViews>
    <sheetView tabSelected="1" zoomScale="50" zoomScaleNormal="50" workbookViewId="0">
      <selection activeCell="O25" sqref="O25"/>
    </sheetView>
  </sheetViews>
  <sheetFormatPr defaultColWidth="9.1796875" defaultRowHeight="21" x14ac:dyDescent="0.5"/>
  <cols>
    <col min="1" max="1" width="14.453125" style="6" customWidth="1"/>
    <col min="2" max="2" width="113.7265625" style="19" customWidth="1"/>
    <col min="3" max="4" width="11.7265625" style="1" customWidth="1"/>
    <col min="5" max="5" width="11.7265625" style="2" customWidth="1"/>
    <col min="6" max="6" width="11.7265625" style="14" customWidth="1"/>
    <col min="7" max="7" width="5.26953125" style="2" bestFit="1" customWidth="1"/>
    <col min="8" max="8" width="6.26953125" style="2" customWidth="1"/>
    <col min="9" max="9" width="5.26953125" style="2" bestFit="1" customWidth="1"/>
    <col min="10" max="10" width="11.54296875" style="2" customWidth="1"/>
    <col min="11" max="15" width="4.81640625" style="10" bestFit="1" customWidth="1"/>
    <col min="16" max="16" width="8" style="10" bestFit="1" customWidth="1"/>
    <col min="17" max="19" width="4.81640625" style="3" bestFit="1" customWidth="1"/>
    <col min="20" max="20" width="5.54296875" style="3" customWidth="1"/>
    <col min="21" max="21" width="4.26953125" style="3" bestFit="1" customWidth="1"/>
    <col min="22" max="22" width="7.1796875" style="3" customWidth="1"/>
    <col min="23" max="25" width="5.26953125" style="3" bestFit="1" customWidth="1"/>
    <col min="26" max="26" width="5.26953125" style="3" customWidth="1"/>
    <col min="27" max="28" width="5.26953125" style="3" bestFit="1" customWidth="1"/>
    <col min="29" max="29" width="5.26953125" style="4" bestFit="1" customWidth="1"/>
    <col min="30" max="30" width="5.26953125" style="4" customWidth="1"/>
    <col min="31" max="31" width="6.7265625" style="4" customWidth="1"/>
    <col min="32" max="34" width="5.26953125" style="4" bestFit="1" customWidth="1"/>
    <col min="35" max="35" width="4.26953125" style="4" bestFit="1" customWidth="1"/>
    <col min="36" max="37" width="5.26953125" style="4" bestFit="1" customWidth="1"/>
    <col min="38" max="44" width="4.26953125" style="4" bestFit="1" customWidth="1"/>
    <col min="45" max="45" width="3.54296875" style="4" customWidth="1"/>
    <col min="46" max="46" width="4.26953125" style="4" bestFit="1" customWidth="1"/>
    <col min="47" max="48" width="6.453125" style="4" customWidth="1"/>
    <col min="49" max="49" width="24" style="4" customWidth="1"/>
    <col min="50" max="16384" width="9.1796875" style="4"/>
  </cols>
  <sheetData>
    <row r="1" spans="1:69" ht="15" customHeight="1" x14ac:dyDescent="0.45">
      <c r="A1" s="57" t="s">
        <v>87</v>
      </c>
      <c r="B1" s="57" t="s">
        <v>40</v>
      </c>
      <c r="C1" s="2"/>
      <c r="D1" s="14"/>
      <c r="F1" s="2"/>
      <c r="I1" s="3"/>
      <c r="J1" s="3"/>
      <c r="K1" s="3"/>
      <c r="L1" s="3"/>
      <c r="M1" s="3"/>
      <c r="N1" s="3"/>
      <c r="O1" s="3"/>
      <c r="P1" s="3"/>
      <c r="AA1" s="4"/>
      <c r="AB1" s="4"/>
    </row>
    <row r="2" spans="1:69" ht="10" customHeight="1" x14ac:dyDescent="0.5">
      <c r="A2" s="5"/>
      <c r="B2" s="17"/>
      <c r="K2" s="3"/>
      <c r="L2" s="3"/>
      <c r="M2" s="3"/>
      <c r="N2" s="3"/>
      <c r="O2" s="3"/>
      <c r="P2" s="3"/>
    </row>
    <row r="3" spans="1:69" ht="68.25" customHeight="1" x14ac:dyDescent="0.35">
      <c r="A3" s="53"/>
      <c r="B3" s="53"/>
      <c r="C3" s="54"/>
      <c r="D3" s="28" t="s">
        <v>4</v>
      </c>
      <c r="E3" s="29"/>
      <c r="F3" s="30"/>
      <c r="G3" s="38" t="s">
        <v>7</v>
      </c>
      <c r="H3" s="39"/>
      <c r="I3" s="39"/>
      <c r="J3" s="40"/>
      <c r="K3" s="50" t="s">
        <v>6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2"/>
    </row>
    <row r="4" spans="1:69" ht="35.25" customHeight="1" x14ac:dyDescent="0.35">
      <c r="A4" s="53"/>
      <c r="B4" s="53"/>
      <c r="C4" s="54"/>
      <c r="D4" s="31"/>
      <c r="E4" s="32"/>
      <c r="F4" s="33"/>
      <c r="G4" s="41" t="s">
        <v>19</v>
      </c>
      <c r="H4" s="42"/>
      <c r="I4" s="42"/>
      <c r="J4" s="43"/>
      <c r="K4" s="37" t="s">
        <v>8</v>
      </c>
      <c r="L4" s="37"/>
      <c r="M4" s="37"/>
      <c r="N4" s="37"/>
      <c r="O4" s="37"/>
      <c r="P4" s="37"/>
      <c r="Q4" s="37"/>
      <c r="R4" s="37"/>
      <c r="S4" s="37"/>
      <c r="T4" s="63" t="s">
        <v>62</v>
      </c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</row>
    <row r="5" spans="1:69" ht="35.25" customHeight="1" x14ac:dyDescent="0.35">
      <c r="A5" s="53"/>
      <c r="B5" s="53"/>
      <c r="C5" s="54"/>
      <c r="D5" s="31"/>
      <c r="E5" s="32"/>
      <c r="F5" s="33"/>
      <c r="G5" s="44"/>
      <c r="H5" s="45"/>
      <c r="I5" s="45"/>
      <c r="J5" s="46"/>
      <c r="K5" s="37"/>
      <c r="L5" s="37"/>
      <c r="M5" s="37"/>
      <c r="N5" s="37"/>
      <c r="O5" s="37"/>
      <c r="P5" s="37"/>
      <c r="Q5" s="37"/>
      <c r="R5" s="37"/>
      <c r="S5" s="37"/>
      <c r="T5" s="64" t="s">
        <v>43</v>
      </c>
      <c r="U5" s="65"/>
      <c r="V5" s="66"/>
      <c r="W5" s="67" t="s">
        <v>44</v>
      </c>
      <c r="X5" s="67"/>
      <c r="Y5" s="67"/>
      <c r="Z5" s="67"/>
      <c r="AA5" s="67"/>
      <c r="AB5" s="63" t="s">
        <v>46</v>
      </c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7" t="s">
        <v>47</v>
      </c>
      <c r="AU5" s="67"/>
      <c r="AV5" s="67"/>
      <c r="AW5" s="67" t="s">
        <v>45</v>
      </c>
    </row>
    <row r="6" spans="1:69" ht="21" customHeight="1" x14ac:dyDescent="0.35">
      <c r="A6" s="55"/>
      <c r="B6" s="55"/>
      <c r="C6" s="56"/>
      <c r="D6" s="34"/>
      <c r="E6" s="35"/>
      <c r="F6" s="36"/>
      <c r="G6" s="47"/>
      <c r="H6" s="48"/>
      <c r="I6" s="48"/>
      <c r="J6" s="49"/>
      <c r="K6" s="37"/>
      <c r="L6" s="37"/>
      <c r="M6" s="37"/>
      <c r="N6" s="37"/>
      <c r="O6" s="37"/>
      <c r="P6" s="37"/>
      <c r="Q6" s="37"/>
      <c r="R6" s="37"/>
      <c r="S6" s="37"/>
      <c r="T6" s="68"/>
      <c r="U6" s="69"/>
      <c r="V6" s="70"/>
      <c r="W6" s="67"/>
      <c r="X6" s="67"/>
      <c r="Y6" s="67"/>
      <c r="Z6" s="67"/>
      <c r="AA6" s="67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7"/>
      <c r="AU6" s="67"/>
      <c r="AV6" s="67"/>
      <c r="AW6" s="67"/>
    </row>
    <row r="7" spans="1:69" s="7" customFormat="1" ht="270" customHeight="1" x14ac:dyDescent="0.35">
      <c r="A7" s="11" t="s">
        <v>3</v>
      </c>
      <c r="B7" s="22" t="s">
        <v>0</v>
      </c>
      <c r="C7" s="12" t="s">
        <v>5</v>
      </c>
      <c r="D7" s="13" t="s">
        <v>1</v>
      </c>
      <c r="E7" s="13" t="s">
        <v>2</v>
      </c>
      <c r="F7" s="13" t="s">
        <v>18</v>
      </c>
      <c r="G7" s="21" t="s">
        <v>20</v>
      </c>
      <c r="H7" s="21" t="s">
        <v>21</v>
      </c>
      <c r="I7" s="21" t="s">
        <v>22</v>
      </c>
      <c r="J7" s="21" t="s">
        <v>23</v>
      </c>
      <c r="K7" s="58" t="s">
        <v>9</v>
      </c>
      <c r="L7" s="58" t="s">
        <v>10</v>
      </c>
      <c r="M7" s="58" t="s">
        <v>11</v>
      </c>
      <c r="N7" s="58" t="s">
        <v>12</v>
      </c>
      <c r="O7" s="58" t="s">
        <v>13</v>
      </c>
      <c r="P7" s="58" t="s">
        <v>14</v>
      </c>
      <c r="Q7" s="58" t="s">
        <v>15</v>
      </c>
      <c r="R7" s="58" t="s">
        <v>16</v>
      </c>
      <c r="S7" s="58" t="s">
        <v>17</v>
      </c>
      <c r="T7" s="59" t="s">
        <v>48</v>
      </c>
      <c r="U7" s="60" t="s">
        <v>88</v>
      </c>
      <c r="V7" s="59" t="s">
        <v>80</v>
      </c>
      <c r="W7" s="58" t="s">
        <v>49</v>
      </c>
      <c r="X7" s="59" t="s">
        <v>63</v>
      </c>
      <c r="Y7" s="59" t="s">
        <v>64</v>
      </c>
      <c r="Z7" s="59" t="s">
        <v>65</v>
      </c>
      <c r="AA7" s="59" t="s">
        <v>79</v>
      </c>
      <c r="AB7" s="58" t="s">
        <v>72</v>
      </c>
      <c r="AC7" s="59" t="s">
        <v>66</v>
      </c>
      <c r="AD7" s="59" t="s">
        <v>81</v>
      </c>
      <c r="AE7" s="58" t="s">
        <v>75</v>
      </c>
      <c r="AF7" s="58" t="s">
        <v>54</v>
      </c>
      <c r="AG7" s="58" t="s">
        <v>52</v>
      </c>
      <c r="AH7" s="59" t="s">
        <v>67</v>
      </c>
      <c r="AI7" s="58" t="s">
        <v>53</v>
      </c>
      <c r="AJ7" s="59" t="s">
        <v>68</v>
      </c>
      <c r="AK7" s="59" t="s">
        <v>69</v>
      </c>
      <c r="AL7" s="58" t="s">
        <v>55</v>
      </c>
      <c r="AM7" s="58" t="s">
        <v>57</v>
      </c>
      <c r="AN7" s="59" t="s">
        <v>70</v>
      </c>
      <c r="AO7" s="58" t="s">
        <v>56</v>
      </c>
      <c r="AP7" s="58" t="s">
        <v>51</v>
      </c>
      <c r="AQ7" s="59" t="s">
        <v>73</v>
      </c>
      <c r="AR7" s="59" t="s">
        <v>71</v>
      </c>
      <c r="AS7" s="58" t="s">
        <v>58</v>
      </c>
      <c r="AT7" s="58" t="s">
        <v>61</v>
      </c>
      <c r="AU7" s="61" t="s">
        <v>89</v>
      </c>
      <c r="AV7" s="58" t="s">
        <v>59</v>
      </c>
      <c r="AW7" s="62" t="s">
        <v>50</v>
      </c>
      <c r="BL7" s="20"/>
      <c r="BM7" s="24"/>
      <c r="BN7" s="24"/>
      <c r="BO7" s="23"/>
      <c r="BP7" s="23"/>
      <c r="BQ7" s="20"/>
    </row>
    <row r="8" spans="1:69" s="9" customFormat="1" ht="42" x14ac:dyDescent="0.55000000000000004">
      <c r="A8" s="25" t="s">
        <v>24</v>
      </c>
      <c r="B8" s="18" t="s">
        <v>83</v>
      </c>
      <c r="C8" s="15" t="s">
        <v>82</v>
      </c>
      <c r="D8" s="8" t="s">
        <v>31</v>
      </c>
      <c r="E8" s="8" t="s">
        <v>29</v>
      </c>
      <c r="F8" s="8">
        <f t="shared" ref="F8:F14" si="0">IFERROR(IF(D8="Alto",3,IF(D8="Médio",2,IF(D8="Baixo",1,"")))+IF(E8="Alto",2,IF(E8="Médio",1,IF(E8="Baixo",0,""))),"")</f>
        <v>4</v>
      </c>
      <c r="G8" s="72" t="s">
        <v>82</v>
      </c>
      <c r="H8" s="72" t="s">
        <v>82</v>
      </c>
      <c r="I8" s="72" t="s">
        <v>82</v>
      </c>
      <c r="J8" s="73"/>
      <c r="K8" s="83"/>
      <c r="L8" s="83"/>
      <c r="M8" s="83"/>
      <c r="N8" s="84" t="s">
        <v>82</v>
      </c>
      <c r="O8" s="84" t="s">
        <v>82</v>
      </c>
      <c r="P8" s="84" t="s">
        <v>82</v>
      </c>
      <c r="Q8" s="74" t="s">
        <v>82</v>
      </c>
      <c r="R8" s="73"/>
      <c r="S8" s="73"/>
      <c r="T8" s="76" t="s">
        <v>82</v>
      </c>
      <c r="U8" s="76" t="s">
        <v>82</v>
      </c>
      <c r="V8" s="76" t="s">
        <v>82</v>
      </c>
      <c r="W8" s="76" t="s">
        <v>82</v>
      </c>
      <c r="X8" s="76" t="s">
        <v>82</v>
      </c>
      <c r="Y8" s="76" t="s">
        <v>82</v>
      </c>
      <c r="Z8" s="76" t="s">
        <v>82</v>
      </c>
      <c r="AA8" s="76" t="s">
        <v>82</v>
      </c>
      <c r="AB8" s="77"/>
      <c r="AC8" s="85"/>
      <c r="AD8" s="85"/>
      <c r="AE8" s="77"/>
      <c r="AF8" s="76" t="s">
        <v>82</v>
      </c>
      <c r="AG8" s="76" t="s">
        <v>82</v>
      </c>
      <c r="AH8" s="76" t="s">
        <v>82</v>
      </c>
      <c r="AI8" s="76" t="s">
        <v>82</v>
      </c>
      <c r="AJ8" s="76" t="s">
        <v>82</v>
      </c>
      <c r="AK8" s="76" t="s">
        <v>82</v>
      </c>
      <c r="AL8" s="76" t="s">
        <v>82</v>
      </c>
      <c r="AM8" s="76" t="s">
        <v>82</v>
      </c>
      <c r="AN8" s="76" t="s">
        <v>82</v>
      </c>
      <c r="AO8" s="76" t="s">
        <v>82</v>
      </c>
      <c r="AP8" s="76" t="s">
        <v>82</v>
      </c>
      <c r="AQ8" s="76" t="s">
        <v>82</v>
      </c>
      <c r="AR8" s="76" t="s">
        <v>82</v>
      </c>
      <c r="AS8" s="76" t="s">
        <v>82</v>
      </c>
      <c r="AT8" s="77"/>
      <c r="AU8" s="76" t="s">
        <v>82</v>
      </c>
      <c r="AV8" s="77"/>
      <c r="AW8" s="76" t="s">
        <v>82</v>
      </c>
      <c r="BL8" s="16"/>
      <c r="BM8" s="24"/>
      <c r="BN8" s="24"/>
      <c r="BO8" s="23"/>
      <c r="BP8" s="23"/>
      <c r="BQ8" s="16"/>
    </row>
    <row r="9" spans="1:69" s="9" customFormat="1" ht="42" x14ac:dyDescent="0.55000000000000004">
      <c r="A9" s="26"/>
      <c r="B9" s="18" t="s">
        <v>60</v>
      </c>
      <c r="C9" s="15" t="s">
        <v>82</v>
      </c>
      <c r="D9" s="8" t="s">
        <v>31</v>
      </c>
      <c r="E9" s="8" t="s">
        <v>31</v>
      </c>
      <c r="F9" s="8">
        <f t="shared" si="0"/>
        <v>5</v>
      </c>
      <c r="G9" s="72" t="s">
        <v>82</v>
      </c>
      <c r="H9" s="72" t="s">
        <v>82</v>
      </c>
      <c r="I9" s="72" t="s">
        <v>82</v>
      </c>
      <c r="J9" s="73"/>
      <c r="K9" s="83"/>
      <c r="L9" s="83"/>
      <c r="M9" s="83"/>
      <c r="N9" s="84" t="s">
        <v>82</v>
      </c>
      <c r="O9" s="84" t="s">
        <v>82</v>
      </c>
      <c r="P9" s="84" t="s">
        <v>82</v>
      </c>
      <c r="Q9" s="74" t="s">
        <v>82</v>
      </c>
      <c r="R9" s="73"/>
      <c r="S9" s="73"/>
      <c r="T9" s="76" t="s">
        <v>82</v>
      </c>
      <c r="U9" s="76" t="s">
        <v>82</v>
      </c>
      <c r="V9" s="76" t="s">
        <v>82</v>
      </c>
      <c r="W9" s="76" t="s">
        <v>82</v>
      </c>
      <c r="X9" s="76" t="s">
        <v>82</v>
      </c>
      <c r="Y9" s="76" t="s">
        <v>82</v>
      </c>
      <c r="Z9" s="76" t="s">
        <v>82</v>
      </c>
      <c r="AA9" s="76" t="s">
        <v>82</v>
      </c>
      <c r="AB9" s="77"/>
      <c r="AC9" s="85"/>
      <c r="AD9" s="85"/>
      <c r="AE9" s="77"/>
      <c r="AF9" s="76" t="s">
        <v>82</v>
      </c>
      <c r="AG9" s="76" t="s">
        <v>82</v>
      </c>
      <c r="AH9" s="76" t="s">
        <v>82</v>
      </c>
      <c r="AI9" s="76" t="s">
        <v>82</v>
      </c>
      <c r="AJ9" s="76" t="s">
        <v>82</v>
      </c>
      <c r="AK9" s="76" t="s">
        <v>82</v>
      </c>
      <c r="AL9" s="76" t="s">
        <v>82</v>
      </c>
      <c r="AM9" s="76" t="s">
        <v>82</v>
      </c>
      <c r="AN9" s="76" t="s">
        <v>82</v>
      </c>
      <c r="AO9" s="76" t="s">
        <v>82</v>
      </c>
      <c r="AP9" s="76" t="s">
        <v>82</v>
      </c>
      <c r="AQ9" s="76" t="s">
        <v>82</v>
      </c>
      <c r="AR9" s="76" t="s">
        <v>82</v>
      </c>
      <c r="AS9" s="76" t="s">
        <v>82</v>
      </c>
      <c r="AT9" s="77"/>
      <c r="AU9" s="76" t="s">
        <v>82</v>
      </c>
      <c r="AV9" s="77"/>
      <c r="AW9" s="76" t="s">
        <v>82</v>
      </c>
      <c r="BL9" s="16"/>
      <c r="BM9" s="24"/>
      <c r="BN9" s="24"/>
      <c r="BO9" s="23"/>
      <c r="BP9" s="23"/>
      <c r="BQ9" s="16"/>
    </row>
    <row r="10" spans="1:69" s="9" customFormat="1" ht="60" customHeight="1" x14ac:dyDescent="0.55000000000000004">
      <c r="A10" s="26"/>
      <c r="B10" s="71" t="s">
        <v>74</v>
      </c>
      <c r="C10" s="15" t="s">
        <v>82</v>
      </c>
      <c r="D10" s="8" t="s">
        <v>31</v>
      </c>
      <c r="E10" s="8" t="s">
        <v>29</v>
      </c>
      <c r="F10" s="8">
        <f t="shared" si="0"/>
        <v>4</v>
      </c>
      <c r="G10" s="72" t="s">
        <v>82</v>
      </c>
      <c r="H10" s="72" t="s">
        <v>82</v>
      </c>
      <c r="I10" s="72" t="s">
        <v>82</v>
      </c>
      <c r="J10" s="78"/>
      <c r="K10" s="76" t="s">
        <v>82</v>
      </c>
      <c r="L10" s="82"/>
      <c r="M10" s="76" t="s">
        <v>82</v>
      </c>
      <c r="N10" s="84" t="s">
        <v>82</v>
      </c>
      <c r="O10" s="84" t="s">
        <v>82</v>
      </c>
      <c r="P10" s="84" t="s">
        <v>82</v>
      </c>
      <c r="Q10" s="74" t="s">
        <v>82</v>
      </c>
      <c r="R10" s="77"/>
      <c r="S10" s="76" t="s">
        <v>82</v>
      </c>
      <c r="T10" s="76" t="s">
        <v>82</v>
      </c>
      <c r="U10" s="76" t="s">
        <v>82</v>
      </c>
      <c r="V10" s="76" t="s">
        <v>82</v>
      </c>
      <c r="W10" s="76" t="s">
        <v>82</v>
      </c>
      <c r="X10" s="76" t="s">
        <v>82</v>
      </c>
      <c r="Y10" s="76" t="s">
        <v>82</v>
      </c>
      <c r="Z10" s="76" t="s">
        <v>82</v>
      </c>
      <c r="AA10" s="76" t="s">
        <v>82</v>
      </c>
      <c r="AB10" s="85"/>
      <c r="AC10" s="85"/>
      <c r="AD10" s="85"/>
      <c r="AE10" s="85"/>
      <c r="AF10" s="76" t="s">
        <v>82</v>
      </c>
      <c r="AG10" s="76" t="s">
        <v>82</v>
      </c>
      <c r="AH10" s="76" t="s">
        <v>82</v>
      </c>
      <c r="AI10" s="76" t="s">
        <v>82</v>
      </c>
      <c r="AJ10" s="76" t="s">
        <v>82</v>
      </c>
      <c r="AK10" s="76" t="s">
        <v>82</v>
      </c>
      <c r="AL10" s="76" t="s">
        <v>82</v>
      </c>
      <c r="AM10" s="76" t="s">
        <v>82</v>
      </c>
      <c r="AN10" s="76" t="s">
        <v>82</v>
      </c>
      <c r="AO10" s="76" t="s">
        <v>82</v>
      </c>
      <c r="AP10" s="76" t="s">
        <v>82</v>
      </c>
      <c r="AQ10" s="76" t="s">
        <v>82</v>
      </c>
      <c r="AR10" s="76" t="s">
        <v>82</v>
      </c>
      <c r="AS10" s="76" t="s">
        <v>82</v>
      </c>
      <c r="AT10" s="77"/>
      <c r="AU10" s="76" t="s">
        <v>82</v>
      </c>
      <c r="AV10" s="82"/>
      <c r="AW10" s="76" t="s">
        <v>82</v>
      </c>
      <c r="BL10" s="16"/>
      <c r="BM10" s="16"/>
      <c r="BN10" s="16"/>
      <c r="BO10" s="16"/>
      <c r="BP10" s="16"/>
      <c r="BQ10" s="16"/>
    </row>
    <row r="11" spans="1:69" s="9" customFormat="1" ht="72" customHeight="1" x14ac:dyDescent="0.55000000000000004">
      <c r="A11" s="26"/>
      <c r="B11" s="18" t="s">
        <v>32</v>
      </c>
      <c r="C11" s="15" t="s">
        <v>82</v>
      </c>
      <c r="D11" s="8" t="s">
        <v>31</v>
      </c>
      <c r="E11" s="8" t="s">
        <v>29</v>
      </c>
      <c r="F11" s="8">
        <f t="shared" si="0"/>
        <v>4</v>
      </c>
      <c r="G11" s="72" t="s">
        <v>82</v>
      </c>
      <c r="H11" s="72" t="s">
        <v>82</v>
      </c>
      <c r="I11" s="72" t="s">
        <v>82</v>
      </c>
      <c r="J11" s="78"/>
      <c r="K11" s="76" t="s">
        <v>82</v>
      </c>
      <c r="L11" s="82"/>
      <c r="M11" s="76" t="s">
        <v>82</v>
      </c>
      <c r="N11" s="84" t="s">
        <v>82</v>
      </c>
      <c r="O11" s="84" t="s">
        <v>82</v>
      </c>
      <c r="P11" s="84" t="s">
        <v>82</v>
      </c>
      <c r="Q11" s="74" t="s">
        <v>82</v>
      </c>
      <c r="R11" s="77"/>
      <c r="S11" s="76" t="s">
        <v>82</v>
      </c>
      <c r="T11" s="76" t="s">
        <v>82</v>
      </c>
      <c r="U11" s="76" t="s">
        <v>82</v>
      </c>
      <c r="V11" s="76" t="s">
        <v>82</v>
      </c>
      <c r="W11" s="76" t="s">
        <v>82</v>
      </c>
      <c r="X11" s="76" t="s">
        <v>82</v>
      </c>
      <c r="Y11" s="76" t="s">
        <v>82</v>
      </c>
      <c r="Z11" s="76" t="s">
        <v>82</v>
      </c>
      <c r="AA11" s="76" t="s">
        <v>82</v>
      </c>
      <c r="AB11" s="85"/>
      <c r="AC11" s="85"/>
      <c r="AD11" s="85"/>
      <c r="AE11" s="85"/>
      <c r="AF11" s="76" t="s">
        <v>82</v>
      </c>
      <c r="AG11" s="76" t="s">
        <v>82</v>
      </c>
      <c r="AH11" s="76" t="s">
        <v>82</v>
      </c>
      <c r="AI11" s="76" t="s">
        <v>82</v>
      </c>
      <c r="AJ11" s="76" t="s">
        <v>82</v>
      </c>
      <c r="AK11" s="76" t="s">
        <v>82</v>
      </c>
      <c r="AL11" s="76" t="s">
        <v>82</v>
      </c>
      <c r="AM11" s="76" t="s">
        <v>82</v>
      </c>
      <c r="AN11" s="76" t="s">
        <v>82</v>
      </c>
      <c r="AO11" s="76" t="s">
        <v>82</v>
      </c>
      <c r="AP11" s="76" t="s">
        <v>82</v>
      </c>
      <c r="AQ11" s="76" t="s">
        <v>82</v>
      </c>
      <c r="AR11" s="76" t="s">
        <v>82</v>
      </c>
      <c r="AS11" s="76" t="s">
        <v>82</v>
      </c>
      <c r="AT11" s="80"/>
      <c r="AU11" s="76" t="s">
        <v>82</v>
      </c>
      <c r="AV11" s="79" t="s">
        <v>82</v>
      </c>
      <c r="AW11" s="76" t="s">
        <v>82</v>
      </c>
    </row>
    <row r="12" spans="1:69" s="9" customFormat="1" ht="23.5" x14ac:dyDescent="0.55000000000000004">
      <c r="A12" s="26"/>
      <c r="B12" s="18" t="s">
        <v>90</v>
      </c>
      <c r="C12" s="15" t="s">
        <v>82</v>
      </c>
      <c r="D12" s="8" t="s">
        <v>31</v>
      </c>
      <c r="E12" s="8" t="s">
        <v>29</v>
      </c>
      <c r="F12" s="8">
        <f t="shared" si="0"/>
        <v>4</v>
      </c>
      <c r="G12" s="72" t="s">
        <v>82</v>
      </c>
      <c r="H12" s="72" t="s">
        <v>82</v>
      </c>
      <c r="I12" s="72" t="s">
        <v>82</v>
      </c>
      <c r="J12" s="78"/>
      <c r="K12" s="76" t="s">
        <v>82</v>
      </c>
      <c r="L12" s="82"/>
      <c r="M12" s="76" t="s">
        <v>82</v>
      </c>
      <c r="N12" s="84" t="s">
        <v>82</v>
      </c>
      <c r="O12" s="84" t="s">
        <v>82</v>
      </c>
      <c r="P12" s="84" t="s">
        <v>82</v>
      </c>
      <c r="Q12" s="74" t="s">
        <v>82</v>
      </c>
      <c r="R12" s="77"/>
      <c r="S12" s="77"/>
      <c r="T12" s="76" t="s">
        <v>82</v>
      </c>
      <c r="U12" s="76" t="s">
        <v>82</v>
      </c>
      <c r="V12" s="76" t="s">
        <v>82</v>
      </c>
      <c r="W12" s="76" t="s">
        <v>82</v>
      </c>
      <c r="X12" s="76" t="s">
        <v>82</v>
      </c>
      <c r="Y12" s="76" t="s">
        <v>82</v>
      </c>
      <c r="Z12" s="76" t="s">
        <v>82</v>
      </c>
      <c r="AA12" s="76" t="s">
        <v>82</v>
      </c>
      <c r="AB12" s="77"/>
      <c r="AC12" s="85"/>
      <c r="AD12" s="85"/>
      <c r="AE12" s="77"/>
      <c r="AF12" s="76" t="s">
        <v>82</v>
      </c>
      <c r="AG12" s="76" t="s">
        <v>82</v>
      </c>
      <c r="AH12" s="76" t="s">
        <v>82</v>
      </c>
      <c r="AI12" s="76" t="s">
        <v>82</v>
      </c>
      <c r="AJ12" s="76" t="s">
        <v>82</v>
      </c>
      <c r="AK12" s="76" t="s">
        <v>82</v>
      </c>
      <c r="AL12" s="76" t="s">
        <v>82</v>
      </c>
      <c r="AM12" s="76" t="s">
        <v>82</v>
      </c>
      <c r="AN12" s="76" t="s">
        <v>82</v>
      </c>
      <c r="AO12" s="76" t="s">
        <v>82</v>
      </c>
      <c r="AP12" s="76" t="s">
        <v>82</v>
      </c>
      <c r="AQ12" s="76" t="s">
        <v>82</v>
      </c>
      <c r="AR12" s="76" t="s">
        <v>82</v>
      </c>
      <c r="AS12" s="76" t="s">
        <v>82</v>
      </c>
      <c r="AT12" s="77"/>
      <c r="AU12" s="76" t="s">
        <v>82</v>
      </c>
      <c r="AV12" s="77"/>
      <c r="AW12" s="76" t="s">
        <v>82</v>
      </c>
    </row>
    <row r="13" spans="1:69" s="9" customFormat="1" ht="23.5" x14ac:dyDescent="0.55000000000000004">
      <c r="A13" s="26"/>
      <c r="B13" s="18" t="s">
        <v>25</v>
      </c>
      <c r="C13" s="15" t="s">
        <v>82</v>
      </c>
      <c r="D13" s="8" t="s">
        <v>31</v>
      </c>
      <c r="E13" s="8" t="s">
        <v>29</v>
      </c>
      <c r="F13" s="8">
        <f t="shared" si="0"/>
        <v>4</v>
      </c>
      <c r="G13" s="72" t="s">
        <v>82</v>
      </c>
      <c r="H13" s="72" t="s">
        <v>82</v>
      </c>
      <c r="I13" s="72" t="s">
        <v>82</v>
      </c>
      <c r="J13" s="73"/>
      <c r="K13" s="83"/>
      <c r="L13" s="83"/>
      <c r="M13" s="83"/>
      <c r="N13" s="84" t="s">
        <v>82</v>
      </c>
      <c r="O13" s="84" t="s">
        <v>82</v>
      </c>
      <c r="P13" s="84" t="s">
        <v>82</v>
      </c>
      <c r="Q13" s="74" t="s">
        <v>82</v>
      </c>
      <c r="R13" s="73"/>
      <c r="S13" s="73"/>
      <c r="T13" s="76" t="s">
        <v>82</v>
      </c>
      <c r="U13" s="76" t="s">
        <v>82</v>
      </c>
      <c r="V13" s="76" t="s">
        <v>82</v>
      </c>
      <c r="W13" s="76" t="s">
        <v>82</v>
      </c>
      <c r="X13" s="76" t="s">
        <v>82</v>
      </c>
      <c r="Y13" s="76" t="s">
        <v>82</v>
      </c>
      <c r="Z13" s="76" t="s">
        <v>82</v>
      </c>
      <c r="AA13" s="76" t="s">
        <v>82</v>
      </c>
      <c r="AB13" s="77"/>
      <c r="AC13" s="85"/>
      <c r="AD13" s="85"/>
      <c r="AE13" s="77"/>
      <c r="AF13" s="76" t="s">
        <v>82</v>
      </c>
      <c r="AG13" s="76" t="s">
        <v>82</v>
      </c>
      <c r="AH13" s="76" t="s">
        <v>82</v>
      </c>
      <c r="AI13" s="76" t="s">
        <v>82</v>
      </c>
      <c r="AJ13" s="76" t="s">
        <v>82</v>
      </c>
      <c r="AK13" s="76" t="s">
        <v>82</v>
      </c>
      <c r="AL13" s="76" t="s">
        <v>82</v>
      </c>
      <c r="AM13" s="76" t="s">
        <v>82</v>
      </c>
      <c r="AN13" s="76" t="s">
        <v>82</v>
      </c>
      <c r="AO13" s="76" t="s">
        <v>82</v>
      </c>
      <c r="AP13" s="76" t="s">
        <v>82</v>
      </c>
      <c r="AQ13" s="76" t="s">
        <v>82</v>
      </c>
      <c r="AR13" s="76" t="s">
        <v>82</v>
      </c>
      <c r="AS13" s="76" t="s">
        <v>82</v>
      </c>
      <c r="AT13" s="77"/>
      <c r="AU13" s="76" t="s">
        <v>82</v>
      </c>
      <c r="AV13" s="77"/>
      <c r="AW13" s="76" t="s">
        <v>82</v>
      </c>
    </row>
    <row r="14" spans="1:69" s="9" customFormat="1" ht="42.65" customHeight="1" x14ac:dyDescent="0.55000000000000004">
      <c r="A14" s="26"/>
      <c r="B14" s="18" t="s">
        <v>26</v>
      </c>
      <c r="C14" s="15"/>
      <c r="D14" s="8" t="s">
        <v>31</v>
      </c>
      <c r="E14" s="8" t="s">
        <v>29</v>
      </c>
      <c r="F14" s="8">
        <f t="shared" si="0"/>
        <v>4</v>
      </c>
      <c r="G14" s="72" t="s">
        <v>82</v>
      </c>
      <c r="H14" s="72" t="s">
        <v>82</v>
      </c>
      <c r="I14" s="72" t="s">
        <v>82</v>
      </c>
      <c r="J14" s="73"/>
      <c r="K14" s="83"/>
      <c r="L14" s="83"/>
      <c r="M14" s="83"/>
      <c r="N14" s="84" t="s">
        <v>82</v>
      </c>
      <c r="O14" s="84" t="s">
        <v>82</v>
      </c>
      <c r="P14" s="84" t="s">
        <v>82</v>
      </c>
      <c r="Q14" s="74" t="s">
        <v>82</v>
      </c>
      <c r="R14" s="73"/>
      <c r="S14" s="73"/>
      <c r="T14" s="76" t="s">
        <v>82</v>
      </c>
      <c r="U14" s="76" t="s">
        <v>82</v>
      </c>
      <c r="V14" s="76" t="s">
        <v>82</v>
      </c>
      <c r="W14" s="76" t="s">
        <v>82</v>
      </c>
      <c r="X14" s="76" t="s">
        <v>82</v>
      </c>
      <c r="Y14" s="76" t="s">
        <v>82</v>
      </c>
      <c r="Z14" s="76" t="s">
        <v>82</v>
      </c>
      <c r="AA14" s="76" t="s">
        <v>82</v>
      </c>
      <c r="AB14" s="86"/>
      <c r="AC14" s="85"/>
      <c r="AD14" s="87"/>
      <c r="AE14" s="85"/>
      <c r="AF14" s="76" t="s">
        <v>82</v>
      </c>
      <c r="AG14" s="76" t="s">
        <v>82</v>
      </c>
      <c r="AH14" s="76" t="s">
        <v>82</v>
      </c>
      <c r="AI14" s="76" t="s">
        <v>82</v>
      </c>
      <c r="AJ14" s="76" t="s">
        <v>82</v>
      </c>
      <c r="AK14" s="76" t="s">
        <v>82</v>
      </c>
      <c r="AL14" s="76" t="s">
        <v>82</v>
      </c>
      <c r="AM14" s="76" t="s">
        <v>82</v>
      </c>
      <c r="AN14" s="76" t="s">
        <v>82</v>
      </c>
      <c r="AO14" s="76" t="s">
        <v>82</v>
      </c>
      <c r="AP14" s="76" t="s">
        <v>82</v>
      </c>
      <c r="AQ14" s="76" t="s">
        <v>82</v>
      </c>
      <c r="AR14" s="76" t="s">
        <v>82</v>
      </c>
      <c r="AS14" s="76" t="s">
        <v>82</v>
      </c>
      <c r="AT14" s="85"/>
      <c r="AU14" s="85"/>
      <c r="AV14" s="85"/>
      <c r="AW14" s="75"/>
    </row>
    <row r="15" spans="1:69" s="9" customFormat="1" ht="75.75" customHeight="1" x14ac:dyDescent="0.55000000000000004">
      <c r="A15" s="25" t="s">
        <v>27</v>
      </c>
      <c r="B15" s="71" t="s">
        <v>28</v>
      </c>
      <c r="C15" s="15"/>
      <c r="D15" s="8" t="s">
        <v>29</v>
      </c>
      <c r="E15" s="8" t="s">
        <v>30</v>
      </c>
      <c r="F15" s="8">
        <f>IFERROR(IF(D15="Alto",3,IF(D15="Médio",2,IF(D15="Baixo",1,"")))+IF(E15="Alto",2,IF(E15="Médio",1,IF(E15="Baixo",0,""))),"")</f>
        <v>2</v>
      </c>
      <c r="G15" s="72" t="s">
        <v>82</v>
      </c>
      <c r="H15" s="72" t="s">
        <v>82</v>
      </c>
      <c r="I15" s="72" t="s">
        <v>82</v>
      </c>
      <c r="J15" s="78"/>
      <c r="K15" s="76" t="s">
        <v>82</v>
      </c>
      <c r="L15" s="82"/>
      <c r="M15" s="76" t="s">
        <v>82</v>
      </c>
      <c r="N15" s="76" t="s">
        <v>82</v>
      </c>
      <c r="O15" s="76" t="s">
        <v>82</v>
      </c>
      <c r="P15" s="77"/>
      <c r="Q15" s="77"/>
      <c r="R15" s="77"/>
      <c r="S15" s="77"/>
      <c r="T15" s="76" t="s">
        <v>82</v>
      </c>
      <c r="U15" s="76" t="s">
        <v>82</v>
      </c>
      <c r="V15" s="76" t="s">
        <v>82</v>
      </c>
      <c r="W15" s="76" t="s">
        <v>82</v>
      </c>
      <c r="X15" s="76" t="s">
        <v>82</v>
      </c>
      <c r="Y15" s="76" t="s">
        <v>82</v>
      </c>
      <c r="Z15" s="76" t="s">
        <v>82</v>
      </c>
      <c r="AA15" s="76" t="s">
        <v>82</v>
      </c>
      <c r="AB15" s="77"/>
      <c r="AC15" s="85"/>
      <c r="AD15" s="85"/>
      <c r="AE15" s="77"/>
      <c r="AF15" s="76" t="s">
        <v>82</v>
      </c>
      <c r="AG15" s="76" t="s">
        <v>82</v>
      </c>
      <c r="AH15" s="76" t="s">
        <v>82</v>
      </c>
      <c r="AI15" s="76" t="s">
        <v>82</v>
      </c>
      <c r="AJ15" s="76" t="s">
        <v>82</v>
      </c>
      <c r="AK15" s="76" t="s">
        <v>82</v>
      </c>
      <c r="AL15" s="76" t="s">
        <v>82</v>
      </c>
      <c r="AM15" s="76" t="s">
        <v>82</v>
      </c>
      <c r="AN15" s="76" t="s">
        <v>82</v>
      </c>
      <c r="AO15" s="76" t="s">
        <v>82</v>
      </c>
      <c r="AP15" s="76" t="s">
        <v>82</v>
      </c>
      <c r="AQ15" s="76" t="s">
        <v>82</v>
      </c>
      <c r="AR15" s="76" t="s">
        <v>82</v>
      </c>
      <c r="AS15" s="76" t="s">
        <v>82</v>
      </c>
      <c r="AT15" s="85"/>
      <c r="AU15" s="77"/>
      <c r="AV15" s="77"/>
      <c r="AW15" s="82"/>
    </row>
    <row r="16" spans="1:69" s="9" customFormat="1" ht="42" x14ac:dyDescent="0.55000000000000004">
      <c r="A16" s="26"/>
      <c r="B16" s="71" t="s">
        <v>91</v>
      </c>
      <c r="C16" s="15"/>
      <c r="D16" s="8" t="s">
        <v>31</v>
      </c>
      <c r="E16" s="8" t="s">
        <v>31</v>
      </c>
      <c r="F16" s="8">
        <f t="shared" ref="F16:F30" si="1">IFERROR(IF(D16="Alto",3,IF(D16="Médio",2,IF(D16="Baixo",1,"")))+IF(E16="Alto",2,IF(E16="Médio",1,IF(E16="Baixo",0,""))),"")</f>
        <v>5</v>
      </c>
      <c r="G16" s="72" t="s">
        <v>82</v>
      </c>
      <c r="H16" s="72" t="s">
        <v>82</v>
      </c>
      <c r="I16" s="72" t="s">
        <v>82</v>
      </c>
      <c r="J16" s="81" t="s">
        <v>82</v>
      </c>
      <c r="K16" s="76" t="s">
        <v>82</v>
      </c>
      <c r="L16" s="76" t="s">
        <v>82</v>
      </c>
      <c r="M16" s="76" t="s">
        <v>82</v>
      </c>
      <c r="N16" s="76" t="s">
        <v>82</v>
      </c>
      <c r="O16" s="76" t="s">
        <v>82</v>
      </c>
      <c r="P16" s="76" t="s">
        <v>82</v>
      </c>
      <c r="Q16" s="76" t="s">
        <v>82</v>
      </c>
      <c r="R16" s="77"/>
      <c r="S16" s="76" t="s">
        <v>82</v>
      </c>
      <c r="T16" s="76" t="s">
        <v>82</v>
      </c>
      <c r="U16" s="76" t="s">
        <v>82</v>
      </c>
      <c r="V16" s="76" t="s">
        <v>82</v>
      </c>
      <c r="W16" s="76" t="s">
        <v>82</v>
      </c>
      <c r="X16" s="76" t="s">
        <v>82</v>
      </c>
      <c r="Y16" s="76" t="s">
        <v>82</v>
      </c>
      <c r="Z16" s="76" t="s">
        <v>82</v>
      </c>
      <c r="AA16" s="76" t="s">
        <v>82</v>
      </c>
      <c r="AB16" s="77"/>
      <c r="AC16" s="85"/>
      <c r="AD16" s="85"/>
      <c r="AE16" s="77"/>
      <c r="AF16" s="76" t="s">
        <v>82</v>
      </c>
      <c r="AG16" s="76" t="s">
        <v>82</v>
      </c>
      <c r="AH16" s="76" t="s">
        <v>82</v>
      </c>
      <c r="AI16" s="76" t="s">
        <v>82</v>
      </c>
      <c r="AJ16" s="76" t="s">
        <v>82</v>
      </c>
      <c r="AK16" s="76" t="s">
        <v>82</v>
      </c>
      <c r="AL16" s="76" t="s">
        <v>82</v>
      </c>
      <c r="AM16" s="76" t="s">
        <v>82</v>
      </c>
      <c r="AN16" s="76" t="s">
        <v>82</v>
      </c>
      <c r="AO16" s="76" t="s">
        <v>82</v>
      </c>
      <c r="AP16" s="76" t="s">
        <v>82</v>
      </c>
      <c r="AQ16" s="76" t="s">
        <v>82</v>
      </c>
      <c r="AR16" s="76" t="s">
        <v>82</v>
      </c>
      <c r="AS16" s="76" t="s">
        <v>82</v>
      </c>
      <c r="AT16" s="76" t="s">
        <v>82</v>
      </c>
      <c r="AU16" s="76" t="s">
        <v>82</v>
      </c>
      <c r="AV16" s="76" t="s">
        <v>82</v>
      </c>
      <c r="AW16" s="76" t="s">
        <v>82</v>
      </c>
    </row>
    <row r="17" spans="1:49" s="9" customFormat="1" ht="42.65" customHeight="1" x14ac:dyDescent="0.55000000000000004">
      <c r="A17" s="26"/>
      <c r="B17" s="18" t="s">
        <v>76</v>
      </c>
      <c r="C17" s="15"/>
      <c r="D17" s="8" t="s">
        <v>31</v>
      </c>
      <c r="E17" s="8" t="s">
        <v>29</v>
      </c>
      <c r="F17" s="8">
        <f t="shared" si="1"/>
        <v>4</v>
      </c>
      <c r="G17" s="72" t="s">
        <v>82</v>
      </c>
      <c r="H17" s="72" t="s">
        <v>82</v>
      </c>
      <c r="I17" s="72" t="s">
        <v>82</v>
      </c>
      <c r="J17" s="81" t="s">
        <v>82</v>
      </c>
      <c r="K17" s="76" t="s">
        <v>82</v>
      </c>
      <c r="L17" s="76" t="s">
        <v>82</v>
      </c>
      <c r="M17" s="76" t="s">
        <v>82</v>
      </c>
      <c r="N17" s="76" t="s">
        <v>82</v>
      </c>
      <c r="O17" s="76" t="s">
        <v>82</v>
      </c>
      <c r="P17" s="76" t="s">
        <v>82</v>
      </c>
      <c r="Q17" s="76" t="s">
        <v>82</v>
      </c>
      <c r="R17" s="82"/>
      <c r="S17" s="76" t="s">
        <v>82</v>
      </c>
      <c r="T17" s="76" t="s">
        <v>82</v>
      </c>
      <c r="U17" s="76" t="s">
        <v>82</v>
      </c>
      <c r="V17" s="76" t="s">
        <v>82</v>
      </c>
      <c r="W17" s="76" t="s">
        <v>82</v>
      </c>
      <c r="X17" s="76" t="s">
        <v>82</v>
      </c>
      <c r="Y17" s="76" t="s">
        <v>82</v>
      </c>
      <c r="Z17" s="76" t="s">
        <v>82</v>
      </c>
      <c r="AA17" s="76" t="s">
        <v>82</v>
      </c>
      <c r="AB17" s="77"/>
      <c r="AC17" s="85"/>
      <c r="AD17" s="85"/>
      <c r="AE17" s="77"/>
      <c r="AF17" s="76" t="s">
        <v>82</v>
      </c>
      <c r="AG17" s="76" t="s">
        <v>82</v>
      </c>
      <c r="AH17" s="76" t="s">
        <v>82</v>
      </c>
      <c r="AI17" s="76" t="s">
        <v>82</v>
      </c>
      <c r="AJ17" s="76" t="s">
        <v>82</v>
      </c>
      <c r="AK17" s="76" t="s">
        <v>82</v>
      </c>
      <c r="AL17" s="76" t="s">
        <v>82</v>
      </c>
      <c r="AM17" s="76" t="s">
        <v>82</v>
      </c>
      <c r="AN17" s="76" t="s">
        <v>82</v>
      </c>
      <c r="AO17" s="76" t="s">
        <v>82</v>
      </c>
      <c r="AP17" s="76" t="s">
        <v>82</v>
      </c>
      <c r="AQ17" s="76" t="s">
        <v>82</v>
      </c>
      <c r="AR17" s="76" t="s">
        <v>82</v>
      </c>
      <c r="AS17" s="76" t="s">
        <v>82</v>
      </c>
      <c r="AT17" s="85"/>
      <c r="AU17" s="77"/>
      <c r="AV17" s="77"/>
      <c r="AW17" s="76" t="s">
        <v>82</v>
      </c>
    </row>
    <row r="18" spans="1:49" s="9" customFormat="1" ht="42" x14ac:dyDescent="0.55000000000000004">
      <c r="A18" s="26"/>
      <c r="B18" s="18" t="s">
        <v>41</v>
      </c>
      <c r="C18" s="15"/>
      <c r="D18" s="8" t="s">
        <v>31</v>
      </c>
      <c r="E18" s="8" t="s">
        <v>29</v>
      </c>
      <c r="F18" s="8">
        <f t="shared" si="1"/>
        <v>4</v>
      </c>
      <c r="G18" s="72" t="s">
        <v>82</v>
      </c>
      <c r="H18" s="72" t="s">
        <v>82</v>
      </c>
      <c r="I18" s="72" t="s">
        <v>82</v>
      </c>
      <c r="J18" s="78"/>
      <c r="K18" s="77"/>
      <c r="L18" s="77"/>
      <c r="M18" s="77"/>
      <c r="N18" s="76" t="s">
        <v>82</v>
      </c>
      <c r="O18" s="76" t="s">
        <v>82</v>
      </c>
      <c r="P18" s="77"/>
      <c r="Q18" s="77"/>
      <c r="R18" s="77"/>
      <c r="S18" s="77"/>
      <c r="T18" s="76" t="s">
        <v>82</v>
      </c>
      <c r="U18" s="76" t="s">
        <v>82</v>
      </c>
      <c r="V18" s="76" t="s">
        <v>82</v>
      </c>
      <c r="W18" s="76" t="s">
        <v>82</v>
      </c>
      <c r="X18" s="76" t="s">
        <v>82</v>
      </c>
      <c r="Y18" s="76" t="s">
        <v>82</v>
      </c>
      <c r="Z18" s="76" t="s">
        <v>82</v>
      </c>
      <c r="AA18" s="76" t="s">
        <v>82</v>
      </c>
      <c r="AB18" s="77"/>
      <c r="AC18" s="85"/>
      <c r="AD18" s="85"/>
      <c r="AE18" s="85"/>
      <c r="AF18" s="76" t="s">
        <v>82</v>
      </c>
      <c r="AG18" s="76" t="s">
        <v>82</v>
      </c>
      <c r="AH18" s="76" t="s">
        <v>82</v>
      </c>
      <c r="AI18" s="76" t="s">
        <v>82</v>
      </c>
      <c r="AJ18" s="76" t="s">
        <v>82</v>
      </c>
      <c r="AK18" s="76" t="s">
        <v>82</v>
      </c>
      <c r="AL18" s="76" t="s">
        <v>82</v>
      </c>
      <c r="AM18" s="76" t="s">
        <v>82</v>
      </c>
      <c r="AN18" s="76" t="s">
        <v>82</v>
      </c>
      <c r="AO18" s="76" t="s">
        <v>82</v>
      </c>
      <c r="AP18" s="76" t="s">
        <v>82</v>
      </c>
      <c r="AQ18" s="76" t="s">
        <v>82</v>
      </c>
      <c r="AR18" s="76" t="s">
        <v>82</v>
      </c>
      <c r="AS18" s="76" t="s">
        <v>82</v>
      </c>
      <c r="AT18" s="85"/>
      <c r="AU18" s="77"/>
      <c r="AV18" s="79" t="s">
        <v>82</v>
      </c>
      <c r="AW18" s="77"/>
    </row>
    <row r="19" spans="1:49" s="9" customFormat="1" ht="42.65" customHeight="1" x14ac:dyDescent="0.55000000000000004">
      <c r="A19" s="26"/>
      <c r="B19" s="18" t="s">
        <v>77</v>
      </c>
      <c r="C19" s="15"/>
      <c r="D19" s="8" t="s">
        <v>31</v>
      </c>
      <c r="E19" s="8" t="s">
        <v>29</v>
      </c>
      <c r="F19" s="8">
        <f t="shared" si="1"/>
        <v>4</v>
      </c>
      <c r="G19" s="72" t="s">
        <v>82</v>
      </c>
      <c r="H19" s="72" t="s">
        <v>82</v>
      </c>
      <c r="I19" s="72" t="s">
        <v>82</v>
      </c>
      <c r="J19" s="78"/>
      <c r="K19" s="76" t="s">
        <v>82</v>
      </c>
      <c r="L19" s="77"/>
      <c r="M19" s="77"/>
      <c r="N19" s="76" t="s">
        <v>82</v>
      </c>
      <c r="O19" s="76" t="s">
        <v>82</v>
      </c>
      <c r="P19" s="77"/>
      <c r="Q19" s="76" t="s">
        <v>82</v>
      </c>
      <c r="R19" s="77"/>
      <c r="S19" s="76" t="s">
        <v>82</v>
      </c>
      <c r="T19" s="76" t="s">
        <v>82</v>
      </c>
      <c r="U19" s="76" t="s">
        <v>82</v>
      </c>
      <c r="V19" s="76" t="s">
        <v>82</v>
      </c>
      <c r="W19" s="76" t="s">
        <v>82</v>
      </c>
      <c r="X19" s="76" t="s">
        <v>82</v>
      </c>
      <c r="Y19" s="76" t="s">
        <v>82</v>
      </c>
      <c r="Z19" s="76" t="s">
        <v>82</v>
      </c>
      <c r="AA19" s="76" t="s">
        <v>82</v>
      </c>
      <c r="AB19" s="75"/>
      <c r="AC19" s="85"/>
      <c r="AD19" s="85"/>
      <c r="AE19" s="85"/>
      <c r="AF19" s="76" t="s">
        <v>82</v>
      </c>
      <c r="AG19" s="76" t="s">
        <v>82</v>
      </c>
      <c r="AH19" s="76" t="s">
        <v>82</v>
      </c>
      <c r="AI19" s="76" t="s">
        <v>82</v>
      </c>
      <c r="AJ19" s="76" t="s">
        <v>82</v>
      </c>
      <c r="AK19" s="76" t="s">
        <v>82</v>
      </c>
      <c r="AL19" s="76" t="s">
        <v>82</v>
      </c>
      <c r="AM19" s="76" t="s">
        <v>82</v>
      </c>
      <c r="AN19" s="76" t="s">
        <v>82</v>
      </c>
      <c r="AO19" s="76" t="s">
        <v>82</v>
      </c>
      <c r="AP19" s="76" t="s">
        <v>82</v>
      </c>
      <c r="AQ19" s="76" t="s">
        <v>82</v>
      </c>
      <c r="AR19" s="76" t="s">
        <v>82</v>
      </c>
      <c r="AS19" s="76" t="s">
        <v>82</v>
      </c>
      <c r="AT19" s="85"/>
      <c r="AU19" s="76" t="s">
        <v>82</v>
      </c>
      <c r="AV19" s="85"/>
      <c r="AW19" s="76" t="s">
        <v>82</v>
      </c>
    </row>
    <row r="20" spans="1:49" ht="42" x14ac:dyDescent="0.35">
      <c r="A20" s="25" t="s">
        <v>33</v>
      </c>
      <c r="B20" s="18" t="s">
        <v>34</v>
      </c>
      <c r="C20" s="15"/>
      <c r="D20" s="8" t="s">
        <v>31</v>
      </c>
      <c r="E20" s="8" t="s">
        <v>31</v>
      </c>
      <c r="F20" s="8">
        <f t="shared" si="1"/>
        <v>5</v>
      </c>
      <c r="G20" s="72" t="s">
        <v>82</v>
      </c>
      <c r="H20" s="72" t="s">
        <v>82</v>
      </c>
      <c r="I20" s="72" t="s">
        <v>82</v>
      </c>
      <c r="J20" s="78"/>
      <c r="K20" s="77"/>
      <c r="L20" s="77"/>
      <c r="M20" s="76" t="s">
        <v>82</v>
      </c>
      <c r="N20" s="76" t="s">
        <v>82</v>
      </c>
      <c r="O20" s="76" t="s">
        <v>82</v>
      </c>
      <c r="P20" s="76" t="s">
        <v>82</v>
      </c>
      <c r="Q20" s="76" t="s">
        <v>82</v>
      </c>
      <c r="R20" s="77"/>
      <c r="S20" s="82"/>
      <c r="T20" s="73"/>
      <c r="U20" s="76" t="s">
        <v>82</v>
      </c>
      <c r="V20" s="73"/>
      <c r="W20" s="73"/>
      <c r="X20" s="73"/>
      <c r="Y20" s="73"/>
      <c r="Z20" s="73"/>
      <c r="AA20" s="73"/>
      <c r="AB20" s="77"/>
      <c r="AC20" s="85"/>
      <c r="AD20" s="88"/>
      <c r="AE20" s="80"/>
      <c r="AF20" s="77"/>
      <c r="AG20" s="75"/>
      <c r="AH20" s="85"/>
      <c r="AI20" s="77"/>
      <c r="AJ20" s="85"/>
      <c r="AK20" s="85"/>
      <c r="AL20" s="77"/>
      <c r="AM20" s="77"/>
      <c r="AN20" s="85"/>
      <c r="AO20" s="77"/>
      <c r="AP20" s="80"/>
      <c r="AQ20" s="85"/>
      <c r="AR20" s="85"/>
      <c r="AS20" s="77"/>
      <c r="AT20" s="85"/>
      <c r="AU20" s="76" t="s">
        <v>82</v>
      </c>
      <c r="AV20" s="76" t="s">
        <v>82</v>
      </c>
      <c r="AW20" s="76" t="s">
        <v>82</v>
      </c>
    </row>
    <row r="21" spans="1:49" ht="42.65" customHeight="1" x14ac:dyDescent="0.35">
      <c r="A21" s="26"/>
      <c r="B21" s="18" t="s">
        <v>78</v>
      </c>
      <c r="C21" s="15"/>
      <c r="D21" s="8" t="s">
        <v>31</v>
      </c>
      <c r="E21" s="8" t="s">
        <v>30</v>
      </c>
      <c r="F21" s="8">
        <f t="shared" si="1"/>
        <v>3</v>
      </c>
      <c r="G21" s="72" t="s">
        <v>82</v>
      </c>
      <c r="H21" s="72" t="s">
        <v>82</v>
      </c>
      <c r="I21" s="72" t="s">
        <v>82</v>
      </c>
      <c r="J21" s="78"/>
      <c r="K21" s="77"/>
      <c r="L21" s="77"/>
      <c r="M21" s="76" t="s">
        <v>82</v>
      </c>
      <c r="N21" s="76" t="s">
        <v>82</v>
      </c>
      <c r="O21" s="76" t="s">
        <v>82</v>
      </c>
      <c r="P21" s="76" t="s">
        <v>82</v>
      </c>
      <c r="Q21" s="76" t="s">
        <v>82</v>
      </c>
      <c r="R21" s="77"/>
      <c r="S21" s="77"/>
      <c r="T21" s="73"/>
      <c r="U21" s="76" t="s">
        <v>82</v>
      </c>
      <c r="V21" s="73"/>
      <c r="W21" s="73"/>
      <c r="X21" s="73"/>
      <c r="Y21" s="73"/>
      <c r="Z21" s="73"/>
      <c r="AA21" s="73"/>
      <c r="AB21" s="77"/>
      <c r="AC21" s="85"/>
      <c r="AD21" s="88"/>
      <c r="AE21" s="80"/>
      <c r="AF21" s="77"/>
      <c r="AG21" s="77"/>
      <c r="AH21" s="85"/>
      <c r="AI21" s="77"/>
      <c r="AJ21" s="85"/>
      <c r="AK21" s="85"/>
      <c r="AL21" s="77"/>
      <c r="AM21" s="77"/>
      <c r="AN21" s="85"/>
      <c r="AO21" s="77"/>
      <c r="AP21" s="77"/>
      <c r="AQ21" s="85"/>
      <c r="AR21" s="85"/>
      <c r="AS21" s="77"/>
      <c r="AT21" s="85"/>
      <c r="AU21" s="76" t="s">
        <v>82</v>
      </c>
      <c r="AV21" s="76" t="s">
        <v>82</v>
      </c>
      <c r="AW21" s="76" t="s">
        <v>82</v>
      </c>
    </row>
    <row r="22" spans="1:49" ht="42.65" customHeight="1" x14ac:dyDescent="0.35">
      <c r="A22" s="26"/>
      <c r="B22" s="18" t="s">
        <v>35</v>
      </c>
      <c r="C22" s="15"/>
      <c r="D22" s="8" t="s">
        <v>31</v>
      </c>
      <c r="E22" s="8" t="s">
        <v>30</v>
      </c>
      <c r="F22" s="8">
        <f t="shared" si="1"/>
        <v>3</v>
      </c>
      <c r="G22" s="72" t="s">
        <v>82</v>
      </c>
      <c r="H22" s="72" t="s">
        <v>82</v>
      </c>
      <c r="I22" s="72" t="s">
        <v>82</v>
      </c>
      <c r="J22" s="78"/>
      <c r="K22" s="76" t="s">
        <v>82</v>
      </c>
      <c r="L22" s="77"/>
      <c r="M22" s="76" t="s">
        <v>82</v>
      </c>
      <c r="N22" s="76" t="s">
        <v>82</v>
      </c>
      <c r="O22" s="76" t="s">
        <v>82</v>
      </c>
      <c r="P22" s="76" t="s">
        <v>82</v>
      </c>
      <c r="Q22" s="76" t="s">
        <v>82</v>
      </c>
      <c r="R22" s="82"/>
      <c r="S22" s="77"/>
      <c r="T22" s="73"/>
      <c r="U22" s="76" t="s">
        <v>82</v>
      </c>
      <c r="V22" s="73"/>
      <c r="W22" s="73"/>
      <c r="X22" s="73"/>
      <c r="Y22" s="73"/>
      <c r="Z22" s="75"/>
      <c r="AA22" s="75"/>
      <c r="AB22" s="90"/>
      <c r="AC22" s="86"/>
      <c r="AD22" s="79" t="s">
        <v>82</v>
      </c>
      <c r="AE22" s="90"/>
      <c r="AF22" s="85"/>
      <c r="AG22" s="73"/>
      <c r="AH22" s="85"/>
      <c r="AI22" s="73"/>
      <c r="AJ22" s="85"/>
      <c r="AK22" s="85"/>
      <c r="AL22" s="85"/>
      <c r="AM22" s="85"/>
      <c r="AN22" s="85"/>
      <c r="AO22" s="85"/>
      <c r="AP22" s="73"/>
      <c r="AQ22" s="85"/>
      <c r="AR22" s="85"/>
      <c r="AS22" s="85"/>
      <c r="AT22" s="85"/>
      <c r="AU22" s="85"/>
      <c r="AV22" s="79" t="s">
        <v>82</v>
      </c>
      <c r="AW22" s="90"/>
    </row>
    <row r="23" spans="1:49" ht="42.65" customHeight="1" x14ac:dyDescent="0.35">
      <c r="A23" s="26"/>
      <c r="B23" s="18" t="s">
        <v>36</v>
      </c>
      <c r="C23" s="15"/>
      <c r="D23" s="8" t="s">
        <v>29</v>
      </c>
      <c r="E23" s="8" t="s">
        <v>30</v>
      </c>
      <c r="F23" s="8">
        <f>IFERROR(IF(D23="Alto",3,IF(D23="Médio",2,IF(D23="Baixo",1,"")))+IF(E23="Alto",2,IF(E23="Médio",1,IF(E23="Baixo",0,""))),"")</f>
        <v>2</v>
      </c>
      <c r="G23" s="72" t="s">
        <v>82</v>
      </c>
      <c r="H23" s="72" t="s">
        <v>82</v>
      </c>
      <c r="I23" s="72" t="s">
        <v>82</v>
      </c>
      <c r="J23" s="78"/>
      <c r="K23" s="76" t="s">
        <v>82</v>
      </c>
      <c r="L23" s="77"/>
      <c r="M23" s="76" t="s">
        <v>82</v>
      </c>
      <c r="N23" s="76" t="s">
        <v>82</v>
      </c>
      <c r="O23" s="76" t="s">
        <v>82</v>
      </c>
      <c r="P23" s="77"/>
      <c r="Q23" s="77"/>
      <c r="R23" s="77"/>
      <c r="S23" s="77"/>
      <c r="T23" s="77"/>
      <c r="U23" s="76" t="s">
        <v>82</v>
      </c>
      <c r="V23" s="73"/>
      <c r="W23" s="73"/>
      <c r="X23" s="73"/>
      <c r="Y23" s="73"/>
      <c r="Z23" s="75"/>
      <c r="AA23" s="75"/>
      <c r="AB23" s="90"/>
      <c r="AC23" s="86"/>
      <c r="AD23" s="90"/>
      <c r="AE23" s="90"/>
      <c r="AF23" s="85"/>
      <c r="AG23" s="73"/>
      <c r="AH23" s="85"/>
      <c r="AI23" s="73"/>
      <c r="AJ23" s="85"/>
      <c r="AK23" s="85"/>
      <c r="AL23" s="85"/>
      <c r="AM23" s="85"/>
      <c r="AN23" s="85"/>
      <c r="AO23" s="85"/>
      <c r="AP23" s="73"/>
      <c r="AQ23" s="85"/>
      <c r="AR23" s="85"/>
      <c r="AS23" s="85"/>
      <c r="AT23" s="85"/>
      <c r="AU23" s="85"/>
      <c r="AV23" s="79" t="s">
        <v>82</v>
      </c>
      <c r="AW23" s="79" t="s">
        <v>82</v>
      </c>
    </row>
    <row r="24" spans="1:49" ht="42.65" customHeight="1" x14ac:dyDescent="0.35">
      <c r="A24" s="26"/>
      <c r="B24" s="18" t="s">
        <v>37</v>
      </c>
      <c r="C24" s="15"/>
      <c r="D24" s="8" t="s">
        <v>29</v>
      </c>
      <c r="E24" s="8" t="s">
        <v>30</v>
      </c>
      <c r="F24" s="8">
        <f t="shared" si="1"/>
        <v>2</v>
      </c>
      <c r="G24" s="72" t="s">
        <v>82</v>
      </c>
      <c r="H24" s="72" t="s">
        <v>82</v>
      </c>
      <c r="I24" s="72" t="s">
        <v>82</v>
      </c>
      <c r="J24" s="78"/>
      <c r="K24" s="76" t="s">
        <v>82</v>
      </c>
      <c r="L24" s="77"/>
      <c r="M24" s="76" t="s">
        <v>82</v>
      </c>
      <c r="N24" s="76" t="s">
        <v>82</v>
      </c>
      <c r="O24" s="76" t="s">
        <v>82</v>
      </c>
      <c r="P24" s="76" t="s">
        <v>82</v>
      </c>
      <c r="Q24" s="76" t="s">
        <v>82</v>
      </c>
      <c r="R24" s="77"/>
      <c r="S24" s="77"/>
      <c r="T24" s="77"/>
      <c r="U24" s="76" t="s">
        <v>82</v>
      </c>
      <c r="V24" s="73"/>
      <c r="W24" s="73"/>
      <c r="X24" s="73"/>
      <c r="Y24" s="73"/>
      <c r="Z24" s="73"/>
      <c r="AA24" s="73"/>
      <c r="AB24" s="79" t="s">
        <v>82</v>
      </c>
      <c r="AC24" s="85"/>
      <c r="AD24" s="86"/>
      <c r="AE24" s="86"/>
      <c r="AF24" s="85"/>
      <c r="AG24" s="73"/>
      <c r="AH24" s="85"/>
      <c r="AI24" s="73"/>
      <c r="AJ24" s="85"/>
      <c r="AK24" s="85"/>
      <c r="AL24" s="85"/>
      <c r="AM24" s="85"/>
      <c r="AN24" s="85"/>
      <c r="AO24" s="85"/>
      <c r="AP24" s="73"/>
      <c r="AQ24" s="85"/>
      <c r="AR24" s="85"/>
      <c r="AS24" s="85"/>
      <c r="AT24" s="85"/>
      <c r="AU24" s="85"/>
      <c r="AV24" s="79" t="s">
        <v>82</v>
      </c>
      <c r="AW24" s="79" t="s">
        <v>82</v>
      </c>
    </row>
    <row r="25" spans="1:49" ht="42" x14ac:dyDescent="0.35">
      <c r="A25" s="26"/>
      <c r="B25" s="18" t="s">
        <v>42</v>
      </c>
      <c r="C25" s="15"/>
      <c r="D25" s="8" t="s">
        <v>30</v>
      </c>
      <c r="E25" s="8" t="s">
        <v>30</v>
      </c>
      <c r="F25" s="8">
        <f t="shared" si="1"/>
        <v>1</v>
      </c>
      <c r="G25" s="72" t="s">
        <v>82</v>
      </c>
      <c r="H25" s="72" t="s">
        <v>82</v>
      </c>
      <c r="I25" s="72" t="s">
        <v>82</v>
      </c>
      <c r="J25" s="78"/>
      <c r="K25" s="77"/>
      <c r="L25" s="77"/>
      <c r="M25" s="77"/>
      <c r="N25" s="76" t="s">
        <v>82</v>
      </c>
      <c r="O25" s="77"/>
      <c r="P25" s="77"/>
      <c r="Q25" s="77"/>
      <c r="R25" s="77"/>
      <c r="S25" s="77"/>
      <c r="T25" s="73"/>
      <c r="U25" s="76" t="s">
        <v>82</v>
      </c>
      <c r="V25" s="73"/>
      <c r="W25" s="73"/>
      <c r="X25" s="73"/>
      <c r="Y25" s="73"/>
      <c r="Z25" s="73"/>
      <c r="AA25" s="73"/>
      <c r="AB25" s="79" t="s">
        <v>82</v>
      </c>
      <c r="AC25" s="85"/>
      <c r="AD25" s="90"/>
      <c r="AE25" s="90"/>
      <c r="AF25" s="85"/>
      <c r="AG25" s="73"/>
      <c r="AH25" s="85"/>
      <c r="AI25" s="73"/>
      <c r="AJ25" s="85"/>
      <c r="AK25" s="85"/>
      <c r="AL25" s="85"/>
      <c r="AM25" s="85"/>
      <c r="AN25" s="85"/>
      <c r="AO25" s="85"/>
      <c r="AP25" s="73"/>
      <c r="AQ25" s="85"/>
      <c r="AR25" s="85"/>
      <c r="AS25" s="85"/>
      <c r="AT25" s="85"/>
      <c r="AU25" s="85"/>
      <c r="AV25" s="80"/>
      <c r="AW25" s="73"/>
    </row>
    <row r="26" spans="1:49" ht="42" x14ac:dyDescent="0.35">
      <c r="A26" s="26"/>
      <c r="B26" s="18" t="s">
        <v>38</v>
      </c>
      <c r="C26" s="15"/>
      <c r="D26" s="8" t="s">
        <v>31</v>
      </c>
      <c r="E26" s="8" t="s">
        <v>29</v>
      </c>
      <c r="F26" s="8">
        <f t="shared" si="1"/>
        <v>4</v>
      </c>
      <c r="G26" s="72" t="s">
        <v>82</v>
      </c>
      <c r="H26" s="72" t="s">
        <v>82</v>
      </c>
      <c r="I26" s="72" t="s">
        <v>82</v>
      </c>
      <c r="J26" s="81" t="s">
        <v>82</v>
      </c>
      <c r="K26" s="76" t="s">
        <v>82</v>
      </c>
      <c r="L26" s="76" t="s">
        <v>82</v>
      </c>
      <c r="M26" s="76" t="s">
        <v>82</v>
      </c>
      <c r="N26" s="76" t="s">
        <v>82</v>
      </c>
      <c r="O26" s="77"/>
      <c r="P26" s="77"/>
      <c r="Q26" s="77"/>
      <c r="R26" s="77"/>
      <c r="S26" s="77"/>
      <c r="T26" s="73"/>
      <c r="U26" s="76" t="s">
        <v>82</v>
      </c>
      <c r="V26" s="73"/>
      <c r="W26" s="73"/>
      <c r="X26" s="73"/>
      <c r="Y26" s="73"/>
      <c r="Z26" s="73"/>
      <c r="AA26" s="73"/>
      <c r="AB26" s="80"/>
      <c r="AC26" s="85"/>
      <c r="AD26" s="90"/>
      <c r="AE26" s="79" t="s">
        <v>82</v>
      </c>
      <c r="AF26" s="85"/>
      <c r="AG26" s="73"/>
      <c r="AH26" s="85"/>
      <c r="AI26" s="73"/>
      <c r="AJ26" s="85"/>
      <c r="AK26" s="85"/>
      <c r="AL26" s="85"/>
      <c r="AM26" s="85"/>
      <c r="AN26" s="85"/>
      <c r="AO26" s="85"/>
      <c r="AP26" s="73"/>
      <c r="AQ26" s="85"/>
      <c r="AR26" s="85"/>
      <c r="AS26" s="85"/>
      <c r="AT26" s="85"/>
      <c r="AU26" s="85"/>
      <c r="AV26" s="85"/>
      <c r="AW26" s="73"/>
    </row>
    <row r="27" spans="1:49" ht="42.65" customHeight="1" x14ac:dyDescent="0.35">
      <c r="A27" s="26"/>
      <c r="B27" s="18" t="s">
        <v>39</v>
      </c>
      <c r="C27" s="15"/>
      <c r="D27" s="8" t="s">
        <v>29</v>
      </c>
      <c r="E27" s="8" t="s">
        <v>30</v>
      </c>
      <c r="F27" s="8">
        <f t="shared" si="1"/>
        <v>2</v>
      </c>
      <c r="G27" s="72" t="s">
        <v>82</v>
      </c>
      <c r="H27" s="72" t="s">
        <v>82</v>
      </c>
      <c r="I27" s="72" t="s">
        <v>82</v>
      </c>
      <c r="J27" s="78"/>
      <c r="K27" s="76" t="s">
        <v>82</v>
      </c>
      <c r="L27" s="77"/>
      <c r="M27" s="76" t="s">
        <v>82</v>
      </c>
      <c r="N27" s="76" t="s">
        <v>82</v>
      </c>
      <c r="O27" s="76" t="s">
        <v>82</v>
      </c>
      <c r="P27" s="82"/>
      <c r="Q27" s="77"/>
      <c r="R27" s="77"/>
      <c r="S27" s="77"/>
      <c r="T27" s="73"/>
      <c r="U27" s="76" t="s">
        <v>82</v>
      </c>
      <c r="V27" s="73"/>
      <c r="W27" s="73"/>
      <c r="X27" s="73"/>
      <c r="Y27" s="73"/>
      <c r="Z27" s="73"/>
      <c r="AA27" s="73"/>
      <c r="AB27" s="85"/>
      <c r="AC27" s="85"/>
      <c r="AD27" s="90"/>
      <c r="AE27" s="79" t="s">
        <v>82</v>
      </c>
      <c r="AF27" s="85"/>
      <c r="AG27" s="73"/>
      <c r="AH27" s="85"/>
      <c r="AI27" s="73"/>
      <c r="AJ27" s="85"/>
      <c r="AK27" s="85"/>
      <c r="AL27" s="85"/>
      <c r="AM27" s="85"/>
      <c r="AN27" s="85"/>
      <c r="AO27" s="85"/>
      <c r="AP27" s="73"/>
      <c r="AQ27" s="85"/>
      <c r="AR27" s="85"/>
      <c r="AS27" s="85"/>
      <c r="AT27" s="85"/>
      <c r="AU27" s="79" t="s">
        <v>82</v>
      </c>
      <c r="AV27" s="85"/>
      <c r="AW27" s="73"/>
    </row>
    <row r="28" spans="1:49" ht="42.65" customHeight="1" x14ac:dyDescent="0.35">
      <c r="A28" s="26"/>
      <c r="B28" s="18" t="s">
        <v>84</v>
      </c>
      <c r="C28" s="15"/>
      <c r="D28" s="8" t="s">
        <v>31</v>
      </c>
      <c r="E28" s="8" t="s">
        <v>30</v>
      </c>
      <c r="F28" s="8">
        <f t="shared" si="1"/>
        <v>3</v>
      </c>
      <c r="G28" s="72" t="s">
        <v>82</v>
      </c>
      <c r="H28" s="72" t="s">
        <v>82</v>
      </c>
      <c r="I28" s="72" t="s">
        <v>82</v>
      </c>
      <c r="J28" s="78"/>
      <c r="K28" s="76" t="s">
        <v>82</v>
      </c>
      <c r="L28" s="77"/>
      <c r="M28" s="77"/>
      <c r="N28" s="76" t="s">
        <v>82</v>
      </c>
      <c r="O28" s="76" t="s">
        <v>82</v>
      </c>
      <c r="P28" s="77"/>
      <c r="Q28" s="77"/>
      <c r="R28" s="77"/>
      <c r="S28" s="77"/>
      <c r="T28" s="73"/>
      <c r="U28" s="76" t="s">
        <v>82</v>
      </c>
      <c r="V28" s="73"/>
      <c r="W28" s="73"/>
      <c r="X28" s="73"/>
      <c r="Y28" s="73"/>
      <c r="Z28" s="73"/>
      <c r="AA28" s="73"/>
      <c r="AB28" s="85"/>
      <c r="AC28" s="76" t="s">
        <v>82</v>
      </c>
      <c r="AD28" s="82"/>
      <c r="AE28" s="85"/>
      <c r="AF28" s="85"/>
      <c r="AG28" s="73"/>
      <c r="AH28" s="85"/>
      <c r="AI28" s="73"/>
      <c r="AJ28" s="85"/>
      <c r="AK28" s="85"/>
      <c r="AL28" s="85"/>
      <c r="AM28" s="85"/>
      <c r="AN28" s="85"/>
      <c r="AO28" s="85"/>
      <c r="AP28" s="73"/>
      <c r="AQ28" s="85"/>
      <c r="AR28" s="85"/>
      <c r="AS28" s="85"/>
      <c r="AT28" s="86"/>
      <c r="AU28" s="90"/>
      <c r="AV28" s="86"/>
      <c r="AW28" s="90"/>
    </row>
    <row r="29" spans="1:49" ht="42.65" customHeight="1" x14ac:dyDescent="0.35">
      <c r="A29" s="26"/>
      <c r="B29" s="18" t="s">
        <v>85</v>
      </c>
      <c r="C29" s="15"/>
      <c r="D29" s="8" t="s">
        <v>31</v>
      </c>
      <c r="E29" s="8" t="s">
        <v>29</v>
      </c>
      <c r="F29" s="8">
        <f t="shared" si="1"/>
        <v>4</v>
      </c>
      <c r="G29" s="72" t="s">
        <v>82</v>
      </c>
      <c r="H29" s="72" t="s">
        <v>82</v>
      </c>
      <c r="I29" s="72" t="s">
        <v>82</v>
      </c>
      <c r="J29" s="76" t="s">
        <v>82</v>
      </c>
      <c r="K29" s="76" t="s">
        <v>82</v>
      </c>
      <c r="L29" s="77"/>
      <c r="M29" s="77"/>
      <c r="N29" s="76" t="s">
        <v>82</v>
      </c>
      <c r="O29" s="76" t="s">
        <v>82</v>
      </c>
      <c r="P29" s="76" t="s">
        <v>82</v>
      </c>
      <c r="Q29" s="76" t="s">
        <v>82</v>
      </c>
      <c r="R29" s="76" t="s">
        <v>82</v>
      </c>
      <c r="S29" s="76" t="s">
        <v>82</v>
      </c>
      <c r="T29" s="73"/>
      <c r="U29" s="76" t="s">
        <v>82</v>
      </c>
      <c r="V29" s="73"/>
      <c r="W29" s="73"/>
      <c r="X29" s="73"/>
      <c r="Y29" s="73"/>
      <c r="Z29" s="73"/>
      <c r="AA29" s="73"/>
      <c r="AB29" s="85"/>
      <c r="AC29" s="77"/>
      <c r="AD29" s="82"/>
      <c r="AE29" s="85"/>
      <c r="AF29" s="85"/>
      <c r="AG29" s="89"/>
      <c r="AH29" s="85"/>
      <c r="AI29" s="73"/>
      <c r="AJ29" s="85"/>
      <c r="AK29" s="85"/>
      <c r="AL29" s="85"/>
      <c r="AM29" s="85"/>
      <c r="AN29" s="85"/>
      <c r="AO29" s="85"/>
      <c r="AP29" s="73"/>
      <c r="AQ29" s="85"/>
      <c r="AR29" s="85"/>
      <c r="AS29" s="85"/>
      <c r="AT29" s="85"/>
      <c r="AU29" s="79" t="s">
        <v>82</v>
      </c>
      <c r="AV29" s="79" t="s">
        <v>82</v>
      </c>
      <c r="AW29" s="79" t="s">
        <v>82</v>
      </c>
    </row>
    <row r="30" spans="1:49" ht="42.65" customHeight="1" x14ac:dyDescent="0.35">
      <c r="A30" s="27"/>
      <c r="B30" s="18" t="s">
        <v>86</v>
      </c>
      <c r="C30" s="15"/>
      <c r="D30" s="8" t="s">
        <v>31</v>
      </c>
      <c r="E30" s="8" t="s">
        <v>29</v>
      </c>
      <c r="F30" s="8">
        <f t="shared" si="1"/>
        <v>4</v>
      </c>
      <c r="G30" s="72" t="s">
        <v>82</v>
      </c>
      <c r="H30" s="72" t="s">
        <v>82</v>
      </c>
      <c r="I30" s="72" t="s">
        <v>82</v>
      </c>
      <c r="J30" s="78"/>
      <c r="K30" s="77"/>
      <c r="L30" s="77"/>
      <c r="M30" s="76" t="s">
        <v>82</v>
      </c>
      <c r="N30" s="76" t="s">
        <v>82</v>
      </c>
      <c r="O30" s="77"/>
      <c r="P30" s="77"/>
      <c r="Q30" s="77"/>
      <c r="R30" s="77"/>
      <c r="S30" s="77"/>
      <c r="T30" s="73"/>
      <c r="U30" s="73"/>
      <c r="V30" s="73"/>
      <c r="W30" s="73"/>
      <c r="X30" s="73"/>
      <c r="Y30" s="73"/>
      <c r="Z30" s="73"/>
      <c r="AA30" s="73"/>
      <c r="AB30" s="76" t="s">
        <v>82</v>
      </c>
      <c r="AC30" s="85"/>
      <c r="AD30" s="85"/>
      <c r="AE30" s="85"/>
      <c r="AF30" s="85"/>
      <c r="AG30" s="90"/>
      <c r="AH30" s="86"/>
      <c r="AI30" s="75"/>
      <c r="AJ30" s="86"/>
      <c r="AK30" s="86"/>
      <c r="AL30" s="86"/>
      <c r="AM30" s="82"/>
      <c r="AN30" s="86"/>
      <c r="AO30" s="86"/>
      <c r="AP30" s="75"/>
      <c r="AQ30" s="86"/>
      <c r="AR30" s="86"/>
      <c r="AS30" s="82"/>
      <c r="AT30" s="85"/>
      <c r="AU30" s="79" t="s">
        <v>82</v>
      </c>
      <c r="AV30" s="79" t="s">
        <v>82</v>
      </c>
      <c r="AW30" s="79" t="s">
        <v>82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A8:A14"/>
    <mergeCell ref="A15:A19"/>
    <mergeCell ref="A20:A30"/>
    <mergeCell ref="D3:F6"/>
    <mergeCell ref="K4:S6"/>
    <mergeCell ref="G3:J3"/>
    <mergeCell ref="G4:J6"/>
    <mergeCell ref="K3:AW3"/>
    <mergeCell ref="BO7:BO9"/>
    <mergeCell ref="BP7:BP9"/>
    <mergeCell ref="BM7:BN9"/>
    <mergeCell ref="T4:AW4"/>
    <mergeCell ref="T5:V6"/>
    <mergeCell ref="W5:AA6"/>
    <mergeCell ref="AB5:AS6"/>
    <mergeCell ref="AT5:AV6"/>
    <mergeCell ref="AW5:AW6"/>
  </mergeCells>
  <conditionalFormatting sqref="C8:C30">
    <cfRule type="containsText" dxfId="3" priority="4" operator="containsText" text="X">
      <formula>NOT(ISERROR(SEARCH("X",C8)))</formula>
    </cfRule>
  </conditionalFormatting>
  <conditionalFormatting sqref="F8:F30">
    <cfRule type="cellIs" dxfId="1" priority="3" operator="between">
      <formula>1</formula>
      <formula>2</formula>
    </cfRule>
    <cfRule type="cellIs" dxfId="2" priority="2" operator="between">
      <formula>3</formula>
      <formula>4</formula>
    </cfRule>
    <cfRule type="cellIs" dxfId="0" priority="1" operator="equal">
      <formula>5</formula>
    </cfRule>
  </conditionalFormatting>
  <dataValidations count="2">
    <dataValidation type="list" allowBlank="1" showInputMessage="1" showErrorMessage="1" sqref="C8:C22 C24 G8:AW30">
      <formula1>"X"</formula1>
    </dataValidation>
    <dataValidation type="list" allowBlank="1" showInputMessage="1" showErrorMessage="1" sqref="D8:E30">
      <formula1>"Baixo, Médio, Alto"</formula1>
    </dataValidation>
  </dataValidations>
  <pageMargins left="0.25" right="0.25" top="0.75" bottom="0.75" header="0.3" footer="0.3"/>
  <pageSetup paperSize="8" scale="81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2019-09-26T13:25:53Z</cp:lastPrinted>
  <dcterms:created xsi:type="dcterms:W3CDTF">2012-09-06T18:59:54Z</dcterms:created>
  <dcterms:modified xsi:type="dcterms:W3CDTF">2021-07-06T18:43:40Z</dcterms:modified>
</cp:coreProperties>
</file>